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45" windowWidth="20730" windowHeight="11070"/>
  </bookViews>
  <sheets>
    <sheet name="önt fejl vízsugár számítás" sheetId="2" r:id="rId1"/>
  </sheets>
  <calcPr calcId="145621"/>
</workbook>
</file>

<file path=xl/calcChain.xml><?xml version="1.0" encoding="utf-8"?>
<calcChain xmlns="http://schemas.openxmlformats.org/spreadsheetml/2006/main">
  <c r="C21" i="2" l="1"/>
  <c r="E21" i="2" l="1"/>
  <c r="D10" i="2" l="1"/>
  <c r="E10" i="2"/>
  <c r="G15" i="2"/>
  <c r="G16" i="2"/>
  <c r="G17" i="2"/>
  <c r="G18" i="2"/>
  <c r="G19" i="2"/>
  <c r="G20" i="2"/>
  <c r="G14" i="2"/>
  <c r="G9" i="2"/>
  <c r="G10" i="2" s="1"/>
  <c r="G8" i="2"/>
  <c r="G21" i="2" l="1"/>
</calcChain>
</file>

<file path=xl/sharedStrings.xml><?xml version="1.0" encoding="utf-8"?>
<sst xmlns="http://schemas.openxmlformats.org/spreadsheetml/2006/main" count="44" uniqueCount="26">
  <si>
    <t>Öntözőrendszer</t>
  </si>
  <si>
    <t>Öntözőfürt</t>
  </si>
  <si>
    <r>
      <t>Átlagos éves vízigény m</t>
    </r>
    <r>
      <rPr>
        <i/>
        <sz val="11"/>
        <color theme="1"/>
        <rFont val="Calibri"/>
        <family val="2"/>
        <charset val="238"/>
        <scheme val="minor"/>
      </rPr>
      <t>3/év</t>
    </r>
  </si>
  <si>
    <t>Öntözendő terület (ha)</t>
  </si>
  <si>
    <t>Fajlagos vízsugár (l/s/ha)</t>
  </si>
  <si>
    <t>Öntözési vízsugár növekmény (l/s)</t>
  </si>
  <si>
    <t>ÖSSZESEN:</t>
  </si>
  <si>
    <t>parcella db</t>
  </si>
  <si>
    <t xml:space="preserve">Tiszafüredi  </t>
  </si>
  <si>
    <t>Tiszafüredi I. csat újra üzembe helyezésével</t>
  </si>
  <si>
    <t>Tisza-tó közvetlen</t>
  </si>
  <si>
    <t>Tisza-tó Közvetlen Déli rész fejlesztésével</t>
  </si>
  <si>
    <t>J.I.</t>
  </si>
  <si>
    <t>Jászsági</t>
  </si>
  <si>
    <t>J.III.</t>
  </si>
  <si>
    <t>Jfcs. közvetlen Kisköre</t>
  </si>
  <si>
    <t>Nagykunsági</t>
  </si>
  <si>
    <t>Nk.Nyugati-ág közvetlen bal Mezőtúr</t>
  </si>
  <si>
    <t>Tiszakécskei</t>
  </si>
  <si>
    <t>Új Nk.VI. (Óballai ör., Tiszapüspöki ör. átkapcsolása)</t>
  </si>
  <si>
    <t>Tilalmasi (átkapcsolás)</t>
  </si>
  <si>
    <t>öntözőtelep db</t>
  </si>
  <si>
    <t xml:space="preserve"> -</t>
  </si>
  <si>
    <t>KÖTIVIZIG ÜZEMELŐ ÖNTÖZŐRENDSZEREK HATÁSTERÜLETÉN KÍVÜL  JELENTKEZŐ ÖNTÖZÉSFEJLESZTÉSI IGÉNYEK (AKI-2018. ÉS NAK-2014.)</t>
  </si>
  <si>
    <r>
      <t>I.</t>
    </r>
    <r>
      <rPr>
        <b/>
        <sz val="11"/>
        <color theme="1"/>
        <rFont val="Calibri"/>
        <family val="2"/>
        <charset val="238"/>
        <scheme val="minor"/>
      </rPr>
      <t xml:space="preserve"> AKI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2018 évi felmérése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</si>
  <si>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II.NAK </t>
    </r>
    <r>
      <rPr>
        <b/>
        <sz val="11"/>
        <color theme="1"/>
        <rFont val="Calibri"/>
        <family val="2"/>
        <charset val="238"/>
        <scheme val="minor"/>
      </rPr>
      <t xml:space="preserve"> 2014 évi felmérése</t>
    </r>
    <r>
      <rPr>
        <sz val="11"/>
        <color theme="1"/>
        <rFont val="Calibri"/>
        <family val="2"/>
        <charset val="238"/>
        <scheme val="minor"/>
      </rPr>
      <t xml:space="preserve"> (2.a, 2.b. pontokan szereplő igényekből leválogatva)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</si>
</sst>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wrapText="1"/>
    </xf>
    <xf numFmtId="164" fontId="1" fillId="0" borderId="2" xfId="0" applyNumberFormat="1" applyFont="1" applyFill="1" applyBorder="1"/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ont="1" applyFill="1" applyBorder="1"/>
    <xf numFmtId="164" fontId="0" fillId="0" borderId="5" xfId="0" applyNumberFormat="1" applyBorder="1" applyAlignment="1">
      <alignment horizontal="center" wrapText="1"/>
    </xf>
    <xf numFmtId="164" fontId="0" fillId="0" borderId="7" xfId="0" applyNumberFormat="1" applyFont="1" applyFill="1" applyBorder="1"/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Font="1" applyFill="1" applyBorder="1"/>
    <xf numFmtId="164" fontId="1" fillId="0" borderId="9" xfId="0" applyNumberFormat="1" applyFont="1" applyFill="1" applyBorder="1"/>
    <xf numFmtId="4" fontId="0" fillId="0" borderId="0" xfId="0" applyNumberFormat="1"/>
    <xf numFmtId="4" fontId="0" fillId="0" borderId="4" xfId="0" applyNumberFormat="1" applyBorder="1" applyAlignment="1">
      <alignment horizontal="center" wrapText="1"/>
    </xf>
    <xf numFmtId="4" fontId="0" fillId="0" borderId="1" xfId="0" applyNumberFormat="1" applyFont="1" applyFill="1" applyBorder="1"/>
    <xf numFmtId="4" fontId="0" fillId="0" borderId="11" xfId="0" applyNumberFormat="1" applyFont="1" applyFill="1" applyBorder="1"/>
    <xf numFmtId="4" fontId="1" fillId="0" borderId="2" xfId="0" applyNumberFormat="1" applyFont="1" applyFill="1" applyBorder="1"/>
    <xf numFmtId="164" fontId="0" fillId="0" borderId="14" xfId="0" applyNumberFormat="1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2" xfId="0" applyNumberFormat="1" applyFont="1" applyFill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6" xfId="0" applyNumberFormat="1" applyFont="1" applyFill="1" applyBorder="1"/>
    <xf numFmtId="4" fontId="0" fillId="0" borderId="16" xfId="0" applyNumberFormat="1" applyFont="1" applyFill="1" applyBorder="1"/>
    <xf numFmtId="0" fontId="0" fillId="0" borderId="17" xfId="0" applyBorder="1" applyAlignment="1">
      <alignment horizontal="center" vertical="center"/>
    </xf>
    <xf numFmtId="16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28" style="30" customWidth="1"/>
    <col min="2" max="2" width="32.5703125" style="35" customWidth="1"/>
    <col min="3" max="3" width="19.28515625" style="1" customWidth="1"/>
    <col min="4" max="4" width="16.5703125" style="1" customWidth="1"/>
    <col min="5" max="5" width="10.5703125" style="1" customWidth="1"/>
    <col min="6" max="6" width="9.140625" style="17"/>
    <col min="7" max="7" width="12.28515625" style="1" customWidth="1"/>
    <col min="11" max="11" width="21.85546875" customWidth="1"/>
    <col min="12" max="12" width="28.42578125" customWidth="1"/>
  </cols>
  <sheetData>
    <row r="2" spans="1:12" x14ac:dyDescent="0.25">
      <c r="A2" s="56" t="s">
        <v>23</v>
      </c>
      <c r="B2" s="56"/>
      <c r="C2" s="56"/>
      <c r="D2" s="56"/>
      <c r="E2" s="56"/>
      <c r="F2" s="56"/>
      <c r="G2" s="56"/>
    </row>
    <row r="3" spans="1:12" s="23" customFormat="1" x14ac:dyDescent="0.25">
      <c r="A3" s="31"/>
      <c r="B3" s="31"/>
      <c r="C3" s="31"/>
      <c r="D3" s="31"/>
      <c r="E3" s="31"/>
      <c r="F3" s="31"/>
      <c r="G3" s="31"/>
    </row>
    <row r="4" spans="1:12" x14ac:dyDescent="0.25">
      <c r="A4" s="27"/>
      <c r="B4" s="2"/>
      <c r="C4" s="2"/>
    </row>
    <row r="5" spans="1:12" x14ac:dyDescent="0.25">
      <c r="A5" s="31"/>
      <c r="B5" s="2"/>
      <c r="C5" s="2"/>
    </row>
    <row r="6" spans="1:12" ht="15.75" thickBot="1" x14ac:dyDescent="0.3">
      <c r="A6" s="28" t="s">
        <v>24</v>
      </c>
      <c r="B6" s="2"/>
      <c r="C6" s="2"/>
    </row>
    <row r="7" spans="1:12" ht="60.75" thickBot="1" x14ac:dyDescent="0.3">
      <c r="A7" s="32" t="s">
        <v>0</v>
      </c>
      <c r="B7" s="5" t="s">
        <v>1</v>
      </c>
      <c r="C7" s="8" t="s">
        <v>7</v>
      </c>
      <c r="D7" s="6" t="s">
        <v>2</v>
      </c>
      <c r="E7" s="6" t="s">
        <v>3</v>
      </c>
      <c r="F7" s="18" t="s">
        <v>4</v>
      </c>
      <c r="G7" s="12" t="s">
        <v>5</v>
      </c>
    </row>
    <row r="8" spans="1:12" ht="30" x14ac:dyDescent="0.25">
      <c r="A8" s="33" t="s">
        <v>8</v>
      </c>
      <c r="B8" s="36" t="s">
        <v>9</v>
      </c>
      <c r="C8" s="9">
        <v>103</v>
      </c>
      <c r="D8" s="52">
        <v>1198171.1236180002</v>
      </c>
      <c r="E8" s="53">
        <v>1240.7967999999998</v>
      </c>
      <c r="F8" s="19">
        <v>0.36</v>
      </c>
      <c r="G8" s="13">
        <f>E8*F8</f>
        <v>446.68684799999994</v>
      </c>
    </row>
    <row r="9" spans="1:12" ht="30" x14ac:dyDescent="0.25">
      <c r="A9" s="34" t="s">
        <v>10</v>
      </c>
      <c r="B9" s="37" t="s">
        <v>11</v>
      </c>
      <c r="C9" s="10">
        <v>92</v>
      </c>
      <c r="D9" s="54">
        <v>614746.69999999995</v>
      </c>
      <c r="E9" s="55">
        <v>900.9</v>
      </c>
      <c r="F9" s="20">
        <v>0.36</v>
      </c>
      <c r="G9" s="22">
        <f>E9*F9</f>
        <v>324.32399999999996</v>
      </c>
    </row>
    <row r="10" spans="1:12" ht="15.75" thickBot="1" x14ac:dyDescent="0.3">
      <c r="A10" s="29"/>
      <c r="B10" s="3" t="s">
        <v>6</v>
      </c>
      <c r="C10" s="3"/>
      <c r="D10" s="4">
        <f>SUM(D8:D9)</f>
        <v>1812917.8236180001</v>
      </c>
      <c r="E10" s="7">
        <f>SUM(E8:E9)</f>
        <v>2141.6967999999997</v>
      </c>
      <c r="F10" s="21"/>
      <c r="G10" s="16">
        <f>SUM(G8:G9)</f>
        <v>771.0108479999999</v>
      </c>
    </row>
    <row r="12" spans="1:12" ht="15.75" thickBot="1" x14ac:dyDescent="0.3">
      <c r="A12" s="28" t="s">
        <v>25</v>
      </c>
      <c r="K12" s="23"/>
      <c r="L12" s="23"/>
    </row>
    <row r="13" spans="1:12" ht="60.75" thickBot="1" x14ac:dyDescent="0.3">
      <c r="A13" s="48" t="s">
        <v>0</v>
      </c>
      <c r="B13" s="8" t="s">
        <v>1</v>
      </c>
      <c r="C13" s="8" t="s">
        <v>21</v>
      </c>
      <c r="D13" s="49" t="s">
        <v>2</v>
      </c>
      <c r="E13" s="49" t="s">
        <v>3</v>
      </c>
      <c r="F13" s="50" t="s">
        <v>4</v>
      </c>
      <c r="G13" s="51" t="s">
        <v>5</v>
      </c>
      <c r="K13" s="24"/>
      <c r="L13" s="26"/>
    </row>
    <row r="14" spans="1:12" x14ac:dyDescent="0.25">
      <c r="A14" s="42" t="s">
        <v>13</v>
      </c>
      <c r="B14" s="43" t="s">
        <v>12</v>
      </c>
      <c r="C14" s="44">
        <v>1</v>
      </c>
      <c r="D14" s="45" t="s">
        <v>22</v>
      </c>
      <c r="E14" s="46">
        <v>31</v>
      </c>
      <c r="F14" s="47">
        <v>0.36</v>
      </c>
      <c r="G14" s="22">
        <f>E14*F14</f>
        <v>11.16</v>
      </c>
      <c r="K14" s="25"/>
      <c r="L14" s="26"/>
    </row>
    <row r="15" spans="1:12" x14ac:dyDescent="0.25">
      <c r="A15" s="39" t="s">
        <v>13</v>
      </c>
      <c r="B15" s="38" t="s">
        <v>14</v>
      </c>
      <c r="C15" s="10">
        <v>2</v>
      </c>
      <c r="D15" s="14" t="s">
        <v>22</v>
      </c>
      <c r="E15" s="11">
        <v>260</v>
      </c>
      <c r="F15" s="20">
        <v>0.36</v>
      </c>
      <c r="G15" s="15">
        <f t="shared" ref="G15:G20" si="0">E15*F15</f>
        <v>93.6</v>
      </c>
      <c r="K15" s="25"/>
      <c r="L15" s="26"/>
    </row>
    <row r="16" spans="1:12" x14ac:dyDescent="0.25">
      <c r="A16" s="34" t="s">
        <v>13</v>
      </c>
      <c r="B16" s="37" t="s">
        <v>15</v>
      </c>
      <c r="C16" s="10">
        <v>2</v>
      </c>
      <c r="D16" s="14" t="s">
        <v>22</v>
      </c>
      <c r="E16" s="11">
        <v>284</v>
      </c>
      <c r="F16" s="20">
        <v>0.36</v>
      </c>
      <c r="G16" s="15">
        <f t="shared" si="0"/>
        <v>102.24</v>
      </c>
      <c r="K16" s="24"/>
      <c r="L16" s="26"/>
    </row>
    <row r="17" spans="1:12" s="23" customFormat="1" ht="30" x14ac:dyDescent="0.25">
      <c r="A17" s="39" t="s">
        <v>16</v>
      </c>
      <c r="B17" s="37" t="s">
        <v>17</v>
      </c>
      <c r="C17" s="10">
        <v>5</v>
      </c>
      <c r="D17" s="14" t="s">
        <v>22</v>
      </c>
      <c r="E17" s="11">
        <v>120</v>
      </c>
      <c r="F17" s="20">
        <v>0.36</v>
      </c>
      <c r="G17" s="15">
        <f t="shared" si="0"/>
        <v>43.199999999999996</v>
      </c>
      <c r="K17" s="24"/>
      <c r="L17" s="26"/>
    </row>
    <row r="18" spans="1:12" s="23" customFormat="1" ht="30" x14ac:dyDescent="0.25">
      <c r="A18" s="40" t="s">
        <v>16</v>
      </c>
      <c r="B18" s="37" t="s">
        <v>19</v>
      </c>
      <c r="C18" s="10">
        <v>5</v>
      </c>
      <c r="D18" s="14" t="s">
        <v>22</v>
      </c>
      <c r="E18" s="11">
        <v>905</v>
      </c>
      <c r="F18" s="20">
        <v>0.36</v>
      </c>
      <c r="G18" s="15">
        <f t="shared" si="0"/>
        <v>325.8</v>
      </c>
      <c r="K18" s="24"/>
      <c r="L18" s="26"/>
    </row>
    <row r="19" spans="1:12" s="23" customFormat="1" x14ac:dyDescent="0.25">
      <c r="A19" s="40" t="s">
        <v>16</v>
      </c>
      <c r="B19" s="38" t="s">
        <v>20</v>
      </c>
      <c r="C19" s="10">
        <v>14</v>
      </c>
      <c r="D19" s="14" t="s">
        <v>22</v>
      </c>
      <c r="E19" s="11">
        <v>1711</v>
      </c>
      <c r="F19" s="20">
        <v>0.36</v>
      </c>
      <c r="G19" s="15">
        <f t="shared" si="0"/>
        <v>615.95999999999992</v>
      </c>
      <c r="K19" s="24"/>
      <c r="L19" s="26"/>
    </row>
    <row r="20" spans="1:12" s="23" customFormat="1" x14ac:dyDescent="0.25">
      <c r="A20" s="34" t="s">
        <v>18</v>
      </c>
      <c r="B20" s="38" t="s">
        <v>18</v>
      </c>
      <c r="C20" s="10">
        <v>2</v>
      </c>
      <c r="D20" s="14" t="s">
        <v>22</v>
      </c>
      <c r="E20" s="11">
        <v>28</v>
      </c>
      <c r="F20" s="20">
        <v>0.36</v>
      </c>
      <c r="G20" s="15">
        <f t="shared" si="0"/>
        <v>10.08</v>
      </c>
      <c r="K20" s="24"/>
      <c r="L20" s="26"/>
    </row>
    <row r="21" spans="1:12" ht="15.75" thickBot="1" x14ac:dyDescent="0.3">
      <c r="A21" s="29"/>
      <c r="B21" s="3" t="s">
        <v>6</v>
      </c>
      <c r="C21" s="3">
        <f>SUM(C14:C20)</f>
        <v>31</v>
      </c>
      <c r="D21" s="4"/>
      <c r="E21" s="7">
        <f>SUM(E14:E20)</f>
        <v>3339</v>
      </c>
      <c r="F21" s="41"/>
      <c r="G21" s="16">
        <f>SUM(G14:G20)</f>
        <v>1202.04</v>
      </c>
      <c r="K21" s="25"/>
      <c r="L21" s="26"/>
    </row>
    <row r="22" spans="1:12" x14ac:dyDescent="0.25">
      <c r="K22" s="24"/>
      <c r="L22" s="26"/>
    </row>
    <row r="23" spans="1:12" x14ac:dyDescent="0.25">
      <c r="K23" s="25"/>
      <c r="L23" s="26"/>
    </row>
    <row r="24" spans="1:12" x14ac:dyDescent="0.25">
      <c r="K24" s="24"/>
      <c r="L24" s="26"/>
    </row>
    <row r="25" spans="1:12" x14ac:dyDescent="0.25">
      <c r="K25" s="25"/>
      <c r="L25" s="26"/>
    </row>
    <row r="26" spans="1:12" x14ac:dyDescent="0.25">
      <c r="K26" s="24"/>
      <c r="L26" s="26"/>
    </row>
    <row r="27" spans="1:12" x14ac:dyDescent="0.25">
      <c r="K27" s="25"/>
      <c r="L27" s="26"/>
    </row>
    <row r="28" spans="1:12" x14ac:dyDescent="0.25">
      <c r="K28" s="24"/>
      <c r="L28" s="26"/>
    </row>
    <row r="29" spans="1:12" x14ac:dyDescent="0.25">
      <c r="K29" s="25"/>
      <c r="L29" s="26"/>
    </row>
    <row r="30" spans="1:12" x14ac:dyDescent="0.25">
      <c r="K30" s="24"/>
      <c r="L30" s="26"/>
    </row>
    <row r="31" spans="1:12" x14ac:dyDescent="0.25">
      <c r="K31" s="25"/>
      <c r="L31" s="26"/>
    </row>
    <row r="32" spans="1:12" x14ac:dyDescent="0.25">
      <c r="K32" s="25"/>
      <c r="L32" s="26"/>
    </row>
    <row r="33" spans="11:12" x14ac:dyDescent="0.25">
      <c r="K33" s="24"/>
      <c r="L33" s="26"/>
    </row>
    <row r="34" spans="11:12" x14ac:dyDescent="0.25">
      <c r="K34" s="25"/>
      <c r="L34" s="26"/>
    </row>
    <row r="35" spans="11:12" x14ac:dyDescent="0.25">
      <c r="K35" s="24"/>
      <c r="L35" s="26"/>
    </row>
    <row r="36" spans="11:12" x14ac:dyDescent="0.25">
      <c r="K36" s="25"/>
      <c r="L36" s="26"/>
    </row>
    <row r="37" spans="11:12" x14ac:dyDescent="0.25">
      <c r="K37" s="24"/>
      <c r="L37" s="26"/>
    </row>
    <row r="38" spans="11:12" x14ac:dyDescent="0.25">
      <c r="K38" s="25"/>
      <c r="L38" s="26"/>
    </row>
    <row r="39" spans="11:12" x14ac:dyDescent="0.25">
      <c r="K39" s="24"/>
      <c r="L39" s="26"/>
    </row>
  </sheetData>
  <mergeCells count="1"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&amp;RII./1.6. sz. melléklet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önt fejl vízsugár számítás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fabianim</dc:creator>
  <cp:lastModifiedBy>Windows-felhasználó</cp:lastModifiedBy>
  <cp:lastPrinted>2018-04-15T15:46:44Z</cp:lastPrinted>
  <dcterms:created xsi:type="dcterms:W3CDTF">2018-04-11T10:16:48Z</dcterms:created>
  <dcterms:modified xsi:type="dcterms:W3CDTF">2018-04-15T15:47:19Z</dcterms:modified>
</cp:coreProperties>
</file>